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631-2020\WORK IN PROGRESS\631-2020\"/>
    </mc:Choice>
  </mc:AlternateContent>
  <xr:revisionPtr revIDLastSave="0" documentId="8_{5C07563B-8C64-4220-9A1C-0FB218ED04C1}" xr6:coauthVersionLast="36" xr6:coauthVersionMax="36" xr10:uidLastSave="{00000000-0000-0000-0000-000000000000}"/>
  <bookViews>
    <workbookView xWindow="0" yWindow="0" windowWidth="23040" windowHeight="85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2" l="1"/>
  <c r="G6" i="2" l="1"/>
  <c r="G7" i="2" l="1"/>
  <c r="G8" i="2"/>
  <c r="G9" i="2"/>
  <c r="G10" i="2"/>
  <c r="G11" i="2"/>
  <c r="A7" i="2" l="1"/>
  <c r="F14" i="2" l="1"/>
  <c r="A8" i="2"/>
  <c r="A9" i="2" l="1"/>
  <c r="A10" i="2" l="1"/>
  <c r="A11" i="2" l="1"/>
  <c r="A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<sst xmlns="http://schemas.openxmlformats.org/spreadsheetml/2006/main" count="33" uniqueCount="27">
  <si>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</si>
  <si>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</si>
  <si>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</si>
  <si>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</si>
  <si>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</si>
  <si>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</si>
  <si>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</si>
  <si>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</si>
  <si>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</si>
  <si>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</si>
  <si>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</si>
  <si>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</si>
  <si>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</si>
  <si>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Enterprise GIS and Mapping Server Software and associated Extensions (licensing up to 4 Server Cores)</t>
  </si>
  <si>
    <t>Desktop GIS and Mapping Software License (Single User)</t>
  </si>
  <si>
    <t>Desktop GIS and Mapping Software License (Single User) - 5-year Maintenance and Support Agreement</t>
  </si>
  <si>
    <t>Professional Services</t>
  </si>
  <si>
    <t>Training</t>
  </si>
  <si>
    <t>Hardware</t>
  </si>
  <si>
    <t>E3.2</t>
  </si>
  <si>
    <t>E3.3</t>
  </si>
  <si>
    <t>E3.4</t>
  </si>
  <si>
    <t>E3.5</t>
  </si>
  <si>
    <t>E3.6</t>
  </si>
  <si>
    <t>E3.7</t>
  </si>
  <si>
    <t>E3.8</t>
  </si>
  <si>
    <t>Enterprise GIS and Mapping Server Software and associated Extensions (licensing up to 4 Server Cores) 
- 5-year Maintenance and Support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</si>
</sst>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9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164" fontId="0" fillId="0" borderId="16" xfId="0" applyNumberFormat="1" applyBorder="1" applyAlignment="1" applyProtection="1"/>
    <xf numFmtId="4" fontId="0" fillId="0" borderId="17" xfId="0" applyNumberForma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0" fontId="0" fillId="0" borderId="12" xfId="0" applyBorder="1"/>
    <xf numFmtId="0" fontId="0" fillId="0" borderId="23" xfId="0" applyBorder="1" applyAlignment="1">
      <alignment wrapText="1"/>
    </xf>
    <xf numFmtId="0" fontId="0" fillId="0" borderId="12" xfId="0" applyFill="1" applyBorder="1" applyAlignment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0" fontId="0" fillId="0" borderId="25" xfId="0" applyBorder="1" applyAlignment="1">
      <alignment wrapText="1"/>
    </xf>
    <xf numFmtId="0" fontId="0" fillId="0" borderId="19" xfId="0" applyBorder="1" applyAlignment="1">
      <alignment horizontal="center"/>
    </xf>
    <xf numFmtId="0" fontId="3" fillId="0" borderId="19" xfId="0" applyFont="1" applyBorder="1" applyAlignment="1" applyProtection="1">
      <alignment horizontal="center" wrapText="1"/>
    </xf>
    <xf numFmtId="0" fontId="0" fillId="0" borderId="19" xfId="0" applyBorder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0" fontId="0" fillId="0" borderId="28" xfId="0" applyBorder="1" applyAlignment="1">
      <alignment wrapText="1"/>
    </xf>
    <xf numFmtId="0" fontId="0" fillId="0" borderId="28" xfId="0" applyBorder="1" applyAlignment="1">
      <alignment horizontal="center"/>
    </xf>
    <xf numFmtId="0" fontId="3" fillId="0" borderId="28" xfId="0" applyFont="1" applyBorder="1" applyAlignment="1" applyProtection="1">
      <alignment horizontal="center" wrapText="1"/>
    </xf>
    <xf numFmtId="0" fontId="0" fillId="0" borderId="28" xfId="0" applyBorder="1"/>
    <xf numFmtId="4" fontId="0" fillId="0" borderId="28" xfId="0" applyNumberFormat="1" applyBorder="1" applyAlignment="1" applyProtection="1">
      <alignment horizontal="right"/>
      <protection locked="0"/>
    </xf>
    <xf numFmtId="4" fontId="0" fillId="0" borderId="29" xfId="0" applyNumberFormat="1" applyBorder="1" applyAlignment="1" applyProtection="1">
      <alignment horizontal="right"/>
    </xf>
    <xf numFmtId="0" fontId="37" fillId="24" borderId="30" xfId="1" applyNumberFormat="1" applyFon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Alignment="1"/>
    <xf numFmtId="4" fontId="0" fillId="0" borderId="31" xfId="0" applyNumberFormat="1" applyBorder="1" applyAlignment="1" applyProtection="1">
      <alignment horizontal="right"/>
      <protection locked="0"/>
    </xf>
    <xf numFmtId="4" fontId="0" fillId="0" borderId="32" xfId="0" applyNumberFormat="1" applyBorder="1" applyAlignment="1" applyProtection="1">
      <alignment horizontal="right"/>
      <protection locked="0"/>
    </xf>
    <xf numFmtId="164" fontId="0" fillId="0" borderId="33" xfId="0" applyNumberFormat="1" applyBorder="1" applyAlignment="1"/>
    <xf numFmtId="0" fontId="0" fillId="0" borderId="34" xfId="0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4" fontId="0" fillId="0" borderId="34" xfId="0" applyNumberFormat="1" applyBorder="1" applyAlignment="1" applyProtection="1">
      <alignment horizontal="center"/>
      <protection locked="0"/>
    </xf>
    <xf numFmtId="4" fontId="0" fillId="0" borderId="34" xfId="0" applyNumberFormat="1" applyBorder="1" applyAlignment="1" applyProtection="1">
      <alignment horizontal="right"/>
      <protection locked="0"/>
    </xf>
    <xf numFmtId="4" fontId="0" fillId="0" borderId="35" xfId="0" applyNumberFormat="1" applyBorder="1" applyAlignment="1" applyProtection="1">
      <alignment horizontal="righ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31" xfId="1" applyNumberFormat="1" applyFont="1" applyBorder="1" applyAlignment="1"/>
    <xf numFmtId="0" fontId="37" fillId="24" borderId="36" xfId="1" applyNumberFormat="1" applyFont="1" applyBorder="1" applyAlignment="1">
      <alignment horizontal="left"/>
    </xf>
    <xf numFmtId="0" fontId="0" fillId="0" borderId="14" xfId="0" applyBorder="1" applyAlignment="1"/>
    <xf numFmtId="0" fontId="0" fillId="0" borderId="14" xfId="0" applyBorder="1" applyAlignment="1" applyProtection="1">
      <protection locked="0"/>
    </xf>
    <xf numFmtId="0" fontId="37" fillId="24" borderId="14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164" fontId="0" fillId="0" borderId="0" xfId="0" applyNumberFormat="1" applyBorder="1" applyAlignment="1" applyProtection="1">
      <protection locked="0"/>
    </xf>
    <xf numFmtId="4" fontId="0" fillId="0" borderId="0" xfId="0" applyNumberFormat="1" applyBorder="1" applyAlignment="1" applyProtection="1">
      <alignment wrapText="1"/>
      <protection locked="0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left" wrapText="1"/>
    </xf>
    <xf numFmtId="164" fontId="0" fillId="0" borderId="0" xfId="0" applyNumberFormat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31" xfId="1" applyNumberFormat="1" applyFont="1" applyBorder="1" applyAlignment="1"/>
    <xf numFmtId="164" fontId="0" fillId="0" borderId="0" xfId="0" applyNumberFormat="1" applyAlignment="1" applyProtection="1">
      <alignment wrapText="1"/>
      <protection locked="0"/>
    </xf>
    <xf numFmtId="164" fontId="0" fillId="0" borderId="0" xfId="0" applyNumberFormat="1" applyBorder="1" applyAlignment="1" applyProtection="1">
      <alignment wrapText="1"/>
      <protection locked="0"/>
    </xf>
    <xf numFmtId="4" fontId="0" fillId="0" borderId="15" xfId="0" applyNumberFormat="1" applyBorder="1" applyAlignment="1" applyProtection="1">
      <alignment horizontal="left"/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topLeftCell="A4" zoomScaleNormal="100" zoomScaleSheetLayoutView="100" zoomScalePageLayoutView="160" workbookViewId="0">
      <selection activeCell="K8" sqref="K8"/>
    </sheetView>
  </sheetViews>
  <sheetFormatPr defaultRowHeight="12.75" x14ac:dyDescent="0.2"/>
  <cols>
    <col min="1" max="1" width="5.7109375" style="23" customWidth="1"/>
    <col min="2" max="2" width="31.140625" style="23" customWidth="1"/>
    <col min="3" max="3" width="11" style="23" customWidth="1"/>
    <col min="4" max="4" width="13.7109375" style="16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83"/>
      <c r="B1" s="83"/>
      <c r="C1" s="82" t="s">
        <v>9</v>
      </c>
      <c r="D1" s="82"/>
      <c r="G1" s="5"/>
    </row>
    <row r="2" spans="1:7" x14ac:dyDescent="0.2">
      <c r="A2" s="85"/>
      <c r="B2" s="85"/>
      <c r="C2" s="24" t="s">
        <v>11</v>
      </c>
      <c r="D2" s="24"/>
      <c r="F2" s="2"/>
      <c r="G2" s="6"/>
    </row>
    <row r="3" spans="1:7" x14ac:dyDescent="0.2">
      <c r="A3" s="84"/>
      <c r="B3" s="85"/>
      <c r="C3" s="22"/>
      <c r="D3" s="17"/>
      <c r="F3" s="2"/>
      <c r="G3" s="6"/>
    </row>
    <row r="4" spans="1:7" x14ac:dyDescent="0.2">
      <c r="A4" s="23" t="s">
        <v>10</v>
      </c>
      <c r="F4" s="2"/>
      <c r="G4" s="6"/>
    </row>
    <row r="5" spans="1:7" ht="22.5" x14ac:dyDescent="0.2">
      <c r="A5" s="11" t="s">
        <v>0</v>
      </c>
      <c r="B5" s="11" t="s">
        <v>1</v>
      </c>
      <c r="C5" s="12" t="s">
        <v>8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ht="51" x14ac:dyDescent="0.2">
      <c r="A6" s="19">
        <v>1</v>
      </c>
      <c r="B6" s="25" t="s">
        <v>13</v>
      </c>
      <c r="C6" s="32" t="s">
        <v>19</v>
      </c>
      <c r="D6" s="29" t="s">
        <v>6</v>
      </c>
      <c r="E6" s="30">
        <v>1</v>
      </c>
      <c r="F6" s="27">
        <v>0</v>
      </c>
      <c r="G6" s="20">
        <f>ROUND(E6*F6,2)</f>
        <v>0</v>
      </c>
    </row>
    <row r="7" spans="1:7" ht="25.5" x14ac:dyDescent="0.2">
      <c r="A7" s="21">
        <f>A6+1</f>
        <v>2</v>
      </c>
      <c r="B7" s="25" t="s">
        <v>14</v>
      </c>
      <c r="C7" s="28" t="s">
        <v>20</v>
      </c>
      <c r="D7" s="29" t="s">
        <v>6</v>
      </c>
      <c r="E7" s="30">
        <v>4</v>
      </c>
      <c r="F7" s="27">
        <v>0</v>
      </c>
      <c r="G7" s="20">
        <f t="shared" ref="G7:G11" si="0">ROUND(E7*F7,2)</f>
        <v>0</v>
      </c>
    </row>
    <row r="8" spans="1:7" ht="76.5" x14ac:dyDescent="0.2">
      <c r="A8" s="21">
        <f t="shared" ref="A8:A12" si="1">A7+1</f>
        <v>3</v>
      </c>
      <c r="B8" s="25" t="s">
        <v>26</v>
      </c>
      <c r="C8" s="28" t="s">
        <v>21</v>
      </c>
      <c r="D8" s="29" t="s">
        <v>6</v>
      </c>
      <c r="E8" s="30">
        <v>1</v>
      </c>
      <c r="F8" s="27">
        <v>0</v>
      </c>
      <c r="G8" s="20">
        <f t="shared" si="0"/>
        <v>0</v>
      </c>
    </row>
    <row r="9" spans="1:7" ht="51" x14ac:dyDescent="0.2">
      <c r="A9" s="21">
        <f t="shared" si="1"/>
        <v>4</v>
      </c>
      <c r="B9" s="26" t="s">
        <v>15</v>
      </c>
      <c r="C9" s="28" t="s">
        <v>22</v>
      </c>
      <c r="D9" s="29" t="s">
        <v>6</v>
      </c>
      <c r="E9" s="30">
        <v>4</v>
      </c>
      <c r="F9" s="27">
        <v>0</v>
      </c>
      <c r="G9" s="20">
        <f t="shared" si="0"/>
        <v>0</v>
      </c>
    </row>
    <row r="10" spans="1:7" x14ac:dyDescent="0.2">
      <c r="A10" s="21">
        <f t="shared" si="1"/>
        <v>5</v>
      </c>
      <c r="B10" s="26" t="s">
        <v>16</v>
      </c>
      <c r="C10" s="28" t="s">
        <v>23</v>
      </c>
      <c r="D10" s="29" t="s">
        <v>6</v>
      </c>
      <c r="E10" s="30">
        <v>1</v>
      </c>
      <c r="F10" s="27">
        <v>0</v>
      </c>
      <c r="G10" s="20">
        <f t="shared" si="0"/>
        <v>0</v>
      </c>
    </row>
    <row r="11" spans="1:7" x14ac:dyDescent="0.2">
      <c r="A11" s="21">
        <f t="shared" si="1"/>
        <v>6</v>
      </c>
      <c r="B11" s="31" t="s">
        <v>17</v>
      </c>
      <c r="C11" s="28" t="s">
        <v>24</v>
      </c>
      <c r="D11" s="29" t="s">
        <v>6</v>
      </c>
      <c r="E11" s="30">
        <v>1</v>
      </c>
      <c r="F11" s="27">
        <v>0</v>
      </c>
      <c r="G11" s="20">
        <f t="shared" si="0"/>
        <v>0</v>
      </c>
    </row>
    <row r="12" spans="1:7" ht="13.5" thickBot="1" x14ac:dyDescent="0.25">
      <c r="A12" s="34">
        <f t="shared" si="1"/>
        <v>7</v>
      </c>
      <c r="B12" s="35" t="s">
        <v>18</v>
      </c>
      <c r="C12" s="36" t="s">
        <v>25</v>
      </c>
      <c r="D12" s="37" t="s">
        <v>6</v>
      </c>
      <c r="E12" s="38">
        <v>1</v>
      </c>
      <c r="F12" s="39">
        <v>0</v>
      </c>
      <c r="G12" s="40">
        <f t="shared" ref="G12" si="2">ROUND(E12*F12,2)</f>
        <v>0</v>
      </c>
    </row>
    <row r="13" spans="1:7" x14ac:dyDescent="0.2">
      <c r="A13" s="41"/>
      <c r="B13" s="42"/>
      <c r="C13" s="43"/>
      <c r="D13" s="44"/>
      <c r="E13" s="45"/>
      <c r="F13" s="46"/>
      <c r="G13" s="47"/>
    </row>
    <row r="14" spans="1:7" ht="14.25" x14ac:dyDescent="0.2">
      <c r="A14" s="48" t="s">
        <v>12</v>
      </c>
      <c r="B14" s="49"/>
      <c r="C14" s="50"/>
      <c r="D14" s="18"/>
      <c r="E14" s="9"/>
      <c r="F14" s="86">
        <f>SUM(G6:G12)</f>
        <v>0</v>
      </c>
      <c r="G14" s="87"/>
    </row>
    <row r="15" spans="1:7" ht="14.25" x14ac:dyDescent="0.2">
      <c r="A15" s="65"/>
      <c r="B15" s="66"/>
      <c r="C15" s="67"/>
      <c r="D15" s="68"/>
      <c r="E15" s="69"/>
      <c r="F15" s="63"/>
      <c r="G15" s="64"/>
    </row>
    <row r="16" spans="1:7" x14ac:dyDescent="0.2">
      <c r="A16" s="54"/>
      <c r="B16" s="51"/>
      <c r="C16" s="51"/>
      <c r="D16" s="52"/>
      <c r="E16" s="53"/>
      <c r="F16" s="33"/>
      <c r="G16" s="56"/>
    </row>
    <row r="17" spans="1:7" x14ac:dyDescent="0.2">
      <c r="A17" s="54"/>
      <c r="B17" s="51"/>
      <c r="C17" s="51"/>
      <c r="D17" s="52"/>
      <c r="E17" s="10"/>
      <c r="F17" s="7"/>
      <c r="G17" s="55"/>
    </row>
    <row r="18" spans="1:7" x14ac:dyDescent="0.2">
      <c r="A18" s="54"/>
      <c r="B18" s="51"/>
      <c r="C18" s="51"/>
      <c r="D18" s="52"/>
      <c r="E18" s="90" t="s">
        <v>7</v>
      </c>
      <c r="F18" s="90"/>
      <c r="G18" s="56"/>
    </row>
    <row r="19" spans="1:7" ht="13.5" thickBot="1" x14ac:dyDescent="0.25">
      <c r="A19" s="57"/>
      <c r="B19" s="58"/>
      <c r="C19" s="58"/>
      <c r="D19" s="59"/>
      <c r="E19" s="60"/>
      <c r="F19" s="61"/>
      <c r="G19" s="62"/>
    </row>
    <row r="21" spans="1:7" x14ac:dyDescent="0.2">
      <c r="A21" s="70"/>
      <c r="B21" s="49"/>
      <c r="C21" s="49"/>
      <c r="D21" s="71"/>
      <c r="E21" s="72"/>
      <c r="F21" s="73"/>
      <c r="G21" s="73"/>
    </row>
    <row r="22" spans="1:7" x14ac:dyDescent="0.2">
      <c r="A22" s="74"/>
      <c r="B22" s="89"/>
      <c r="C22" s="89"/>
      <c r="D22" s="89"/>
      <c r="E22" s="89"/>
      <c r="F22" s="75"/>
      <c r="G22" s="75"/>
    </row>
    <row r="23" spans="1:7" x14ac:dyDescent="0.2">
      <c r="A23" s="76"/>
      <c r="B23" s="76"/>
      <c r="C23" s="77"/>
      <c r="D23" s="77"/>
      <c r="E23" s="78"/>
      <c r="F23" s="79"/>
      <c r="G23" s="80"/>
    </row>
    <row r="24" spans="1:7" x14ac:dyDescent="0.2">
      <c r="A24" s="74"/>
      <c r="B24" s="81"/>
      <c r="C24" s="81"/>
      <c r="D24" s="81"/>
      <c r="E24" s="81"/>
      <c r="F24" s="75"/>
      <c r="G24" s="75"/>
    </row>
    <row r="25" spans="1:7" x14ac:dyDescent="0.2">
      <c r="A25" s="74"/>
      <c r="B25" s="89"/>
      <c r="C25" s="89"/>
      <c r="D25" s="89"/>
      <c r="E25" s="89"/>
      <c r="F25" s="75"/>
      <c r="G25" s="75"/>
    </row>
    <row r="26" spans="1:7" x14ac:dyDescent="0.2">
      <c r="A26" s="3"/>
      <c r="B26" s="88"/>
      <c r="C26" s="88"/>
      <c r="D26" s="88"/>
      <c r="E26" s="88"/>
      <c r="F26" s="4"/>
      <c r="G26" s="4"/>
    </row>
    <row r="27" spans="1:7" x14ac:dyDescent="0.2">
      <c r="A27" s="3"/>
      <c r="B27" s="88"/>
      <c r="C27" s="88"/>
      <c r="D27" s="88"/>
      <c r="E27" s="88"/>
      <c r="F27" s="4"/>
      <c r="G27" s="4"/>
    </row>
    <row r="28" spans="1:7" x14ac:dyDescent="0.2">
      <c r="A28" s="3"/>
      <c r="B28" s="88"/>
      <c r="C28" s="88"/>
      <c r="D28" s="88"/>
      <c r="E28" s="88"/>
      <c r="F28" s="4"/>
      <c r="G28" s="4"/>
    </row>
    <row r="29" spans="1:7" x14ac:dyDescent="0.2">
      <c r="A29" s="3"/>
      <c r="B29" s="88"/>
      <c r="C29" s="88"/>
      <c r="D29" s="88"/>
      <c r="E29" s="88"/>
      <c r="F29" s="4"/>
      <c r="G29" s="4"/>
    </row>
    <row r="30" spans="1:7" x14ac:dyDescent="0.2">
      <c r="A30" s="3"/>
      <c r="B30" s="88"/>
      <c r="C30" s="88"/>
      <c r="D30" s="88"/>
      <c r="E30" s="88"/>
      <c r="F30" s="4"/>
      <c r="G30" s="4"/>
    </row>
    <row r="31" spans="1:7" x14ac:dyDescent="0.2">
      <c r="A31" s="3"/>
      <c r="B31" s="88"/>
      <c r="C31" s="88"/>
      <c r="D31" s="88"/>
      <c r="E31" s="88"/>
      <c r="F31" s="4"/>
      <c r="G31" s="4"/>
    </row>
    <row r="32" spans="1:7" x14ac:dyDescent="0.2">
      <c r="A32" s="3"/>
      <c r="B32" s="88"/>
      <c r="C32" s="88"/>
      <c r="D32" s="88"/>
      <c r="E32" s="88"/>
      <c r="F32" s="4"/>
      <c r="G32" s="4"/>
    </row>
    <row r="33" spans="1:7" x14ac:dyDescent="0.2">
      <c r="A33" s="3"/>
      <c r="B33" s="88"/>
      <c r="C33" s="88"/>
      <c r="D33" s="88"/>
      <c r="E33" s="88"/>
      <c r="F33" s="4"/>
      <c r="G33" s="4"/>
    </row>
    <row r="34" spans="1:7" x14ac:dyDescent="0.2">
      <c r="A34" s="3"/>
      <c r="B34" s="88"/>
      <c r="C34" s="88"/>
      <c r="D34" s="88"/>
      <c r="E34" s="88"/>
      <c r="F34" s="4"/>
      <c r="G34" s="4"/>
    </row>
    <row r="35" spans="1:7" x14ac:dyDescent="0.2">
      <c r="A35" s="3"/>
      <c r="B35" s="88"/>
      <c r="C35" s="88"/>
      <c r="D35" s="88"/>
      <c r="E35" s="88"/>
      <c r="F35" s="4"/>
      <c r="G35" s="4"/>
    </row>
    <row r="36" spans="1:7" x14ac:dyDescent="0.2">
      <c r="A36" s="3"/>
      <c r="B36" s="88"/>
      <c r="C36" s="88"/>
      <c r="D36" s="88"/>
      <c r="E36" s="88"/>
      <c r="F36" s="4"/>
      <c r="G36" s="4"/>
    </row>
    <row r="37" spans="1:7" x14ac:dyDescent="0.2">
      <c r="A37" s="3"/>
      <c r="B37" s="88"/>
      <c r="C37" s="88"/>
      <c r="D37" s="88"/>
      <c r="E37" s="88"/>
      <c r="F37" s="4"/>
      <c r="G37" s="4"/>
    </row>
    <row r="38" spans="1:7" x14ac:dyDescent="0.2">
      <c r="A38" s="3"/>
      <c r="B38" s="88"/>
      <c r="C38" s="88"/>
      <c r="D38" s="88"/>
      <c r="E38" s="88"/>
      <c r="F38" s="4"/>
      <c r="G38" s="4"/>
    </row>
    <row r="39" spans="1:7" x14ac:dyDescent="0.2">
      <c r="A39" s="3"/>
      <c r="B39" s="88"/>
      <c r="C39" s="88"/>
      <c r="D39" s="88"/>
      <c r="E39" s="88"/>
      <c r="F39" s="4"/>
      <c r="G39" s="4"/>
    </row>
  </sheetData>
  <sheetProtection sheet="1" objects="1" scenarios="1"/>
  <mergeCells count="22">
    <mergeCell ref="B30:E30"/>
    <mergeCell ref="B38:E38"/>
    <mergeCell ref="B31:E31"/>
    <mergeCell ref="B26:E26"/>
    <mergeCell ref="B27:E27"/>
    <mergeCell ref="B28:E28"/>
    <mergeCell ref="B39:E39"/>
    <mergeCell ref="B32:E32"/>
    <mergeCell ref="B33:E33"/>
    <mergeCell ref="B36:E36"/>
    <mergeCell ref="B37:E37"/>
    <mergeCell ref="B35:E35"/>
    <mergeCell ref="B34:E34"/>
    <mergeCell ref="C1:D1"/>
    <mergeCell ref="A1:B1"/>
    <mergeCell ref="A3:B3"/>
    <mergeCell ref="F14:G14"/>
    <mergeCell ref="B29:E29"/>
    <mergeCell ref="B25:E25"/>
    <mergeCell ref="A2:B2"/>
    <mergeCell ref="E18:F18"/>
    <mergeCell ref="B22:E2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No.631-2020&amp;C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Singh, Terminder</cp:lastModifiedBy>
  <cp:lastPrinted>2019-11-28T19:50:31Z</cp:lastPrinted>
  <dcterms:created xsi:type="dcterms:W3CDTF">1999-10-18T14:40:40Z</dcterms:created>
  <dcterms:modified xsi:type="dcterms:W3CDTF">2021-02-17T14:43:05Z</dcterms:modified>
</cp:coreProperties>
</file>